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62913" fullCalcOnLoad="1"/>
</workbook>
</file>

<file path=xl/sharedStrings.xml><?xml version="1.0" encoding="utf-8"?>
<sst xmlns="http://schemas.openxmlformats.org/spreadsheetml/2006/main" count="94" uniqueCount="94">
  <si>
    <t xml:space="preserve"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</si>
  <si>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средств, поступивших от платно-контрактной формы обучения в образовательных учреждениях</t>
  </si>
  <si>
    <t>по состоянию на 01.10.2022</t>
  </si>
  <si>
    <t>Организация:</t>
  </si>
  <si>
    <t>Андижон Давлат Университети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</si>
  <si>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</si>
  <si>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</si>
  <si>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</si>
  <si>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</si>
  <si>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</si>
  <si>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</si>
  <si>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</si>
  <si>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400910860034017094100079002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</si>
  <si>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</si>
  <si>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</si>
  <si>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</si>
  <si>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</si>
  <si>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</si>
  <si>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</si>
  <si>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</si>
  <si>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</si>
  <si>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</si>
  <si>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</si>
  <si>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</si>
  <si>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</si>
  <si>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</si>
  <si>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</si>
  <si>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</si>
  <si>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</si>
  <si>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</si>
  <si>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</si>
  <si>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</si>
  <si>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</si>
  <si>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</si>
  <si>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</si>
  <si>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</si>
  <si>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</si>
  <si>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</si>
  <si>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</si>
  <si>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</si>
  <si>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</si>
  <si>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</si>
  <si>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</si>
  <si>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</si>
  <si>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</si>
  <si>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</si>
  <si>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</si>
  <si>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</si>
  <si>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</si>
  <si>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</si>
  <si>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</si>
  <si>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</si>
  <si>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</si>
  <si>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</si>
  <si>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</si>
  <si>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Связанные с зарубежными поездками</t>
  </si>
  <si>
    <t>12</t>
  </si>
  <si>
    <t>000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</si>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</sst>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44">
    <xf numFmtId="0" applyNumberFormat="1" fontId="0" applyFont="1" fillId="0" applyFill="1" borderId="0" applyBorder="1" xfId="0" applyProtection="1"/>
    <xf numFmtId="165" applyNumberFormat="1" fontId="23" applyFont="1" fillId="33" applyFill="1" borderId="10" applyBorder="1" xfId="42" applyProtection="1" applyAlignment="1">
      <alignment horizontal="center" vertical="center"/>
    </xf>
    <xf numFmtId="165" applyNumberFormat="1" fontId="24" applyFont="1" fillId="33" applyFill="1" borderId="10" applyBorder="1" xfId="42" applyProtection="1" applyAlignment="1">
      <alignment horizontal="center" vertical="center"/>
    </xf>
    <xf numFmtId="0" applyNumberFormat="1" fontId="20" applyFont="1" fillId="0" applyFill="1" borderId="11" applyBorder="1" xfId="0" applyProtection="1" applyAlignment="1">
      <alignment horizontal="center" vertical="center" wrapText="1"/>
    </xf>
    <xf numFmtId="0" applyNumberFormat="1" fontId="20" applyFont="1" fillId="0" applyFill="1" borderId="10" applyBorder="1" xfId="0" applyProtection="1" applyAlignment="1">
      <alignment horizontal="center" vertical="center" wrapText="1" textRotation="90"/>
    </xf>
    <xf numFmtId="0" applyNumberFormat="1" fontId="20" applyFont="1" fillId="0" applyFill="1" borderId="10" applyBorder="1" xfId="0" applyProtection="1" applyAlignment="1">
      <alignment horizontal="center" vertical="center" wrapText="1"/>
    </xf>
    <xf numFmtId="49" applyNumberFormat="1" fontId="22" applyFont="1" fillId="0" applyFill="1" borderId="1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/>
    <xf numFmtId="0" applyNumberFormat="1" fontId="19" applyFont="1" fillId="0" applyFill="1" borderId="1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 vertical="center"/>
    </xf>
    <xf numFmtId="0" applyNumberFormat="1" fontId="22" applyFont="1" fillId="0" applyFill="1" borderId="18" applyBorder="1" xfId="0" applyProtection="1" applyAlignment="1">
      <alignment horizontal="left" vertical="center"/>
    </xf>
    <xf numFmtId="0" applyNumberFormat="1" fontId="21" applyFont="1" fillId="33" applyFill="1" borderId="10" applyBorder="1" xfId="36" applyProtection="1" applyAlignment="1">
      <alignment horizontal="left" vertical="center" wrapText="1"/>
    </xf>
    <xf numFmtId="0" applyNumberFormat="1" fontId="22" applyFont="1" fillId="0" applyFill="1" borderId="0" applyBorder="1" xfId="0" applyProtection="1" applyAlignment="1">
      <alignment horizontal="center" vertical="center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/>
    </xf>
    <xf numFmtId="0" applyNumberFormat="1" fontId="26" applyFont="1" fillId="0" applyFill="1" borderId="0" applyBorder="1" xfId="0" applyProtection="1" applyAlignment="1">
      <alignment horizontal="center" vertical="center"/>
    </xf>
    <xf numFmtId="0" applyNumberFormat="1" fontId="22" applyFont="1" fillId="0" applyFill="1" borderId="11" applyBorder="1" xfId="0" applyProtection="1" applyAlignment="1">
      <alignment horizontal="left" vertical="center" wrapText="1"/>
    </xf>
    <xf numFmtId="0" applyNumberFormat="1" fontId="22" applyFont="1" fillId="0" applyFill="1" borderId="13" applyBorder="1" xfId="0" applyProtection="1" applyAlignment="1">
      <alignment horizontal="left" vertical="center" wrapText="1"/>
    </xf>
    <xf numFmtId="0" applyNumberFormat="1" fontId="22" applyFont="1" fillId="0" applyFill="1" borderId="12" applyBorder="1" xfId="0" applyProtection="1" applyAlignment="1">
      <alignment horizontal="left" vertical="center" wrapText="1"/>
    </xf>
    <xf numFmtId="49" applyNumberFormat="1" fontId="22" applyFont="1" fillId="0" applyFill="1" borderId="18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center" vertical="center"/>
    </xf>
    <xf numFmtId="0" applyNumberFormat="1" fontId="19" applyFont="1" fillId="0" applyFill="1" borderId="13" applyBorder="1" xfId="0" applyProtection="1" applyAlignment="1">
      <alignment horizontal="center" vertical="center"/>
    </xf>
    <xf numFmtId="0" applyNumberFormat="1" fontId="19" applyFont="1" fillId="0" applyFill="1" borderId="12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left" wrapText="1"/>
    </xf>
    <xf numFmtId="0" applyNumberFormat="1" fontId="19" applyFont="1" fillId="0" applyFill="1" borderId="13" applyBorder="1" xfId="0" applyProtection="1" applyAlignment="1">
      <alignment horizontal="left" wrapText="1"/>
    </xf>
    <xf numFmtId="0" applyNumberFormat="1" fontId="19" applyFont="1" fillId="0" applyFill="1" borderId="12" applyBorder="1" xfId="0" applyProtection="1" applyAlignment="1">
      <alignment horizontal="left"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3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16" applyNumberFormat="1" fontId="19" applyFont="1" fillId="0" applyFill="1" borderId="15" applyBorder="1" xfId="0" applyProtection="1">
      <alignment wrapText="1"/>
    </xf>
    <xf numFmtId="0" applyNumberFormat="1" fontId="19" applyFont="1" fillId="0" applyFill="1" borderId="16" applyBorder="1" xfId="0" applyProtection="1">
      <alignment wrapText="1"/>
    </xf>
    <xf numFmtId="0" applyNumberFormat="1" fontId="19" applyFont="1" fillId="0" applyFill="1" borderId="17" applyBorder="1" xfId="0" applyProtection="1">
      <alignment wrapText="1"/>
    </xf>
    <xf numFmtId="0" applyNumberFormat="1" fontId="19" applyFont="1" fillId="0" applyFill="1" borderId="14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/>
    </xf>
    <xf numFmtId="0" applyNumberFormat="1" fontId="22" applyFont="1" fillId="0" applyFill="1" borderId="0" applyBorder="1" xfId="0" applyProtection="1" applyAlignment="1">
      <alignment horizontal="center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3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19" applyFont="1" fillId="0" applyFill="1" borderId="0" applyBorder="1" xfId="0" applyProtection="1"/>
    <xf numFmtId="0" applyNumberFormat="1" fontId="28" applyFont="1" fillId="33" applyFill="1" borderId="10" applyBorder="1" xfId="36" applyProtection="1" applyAlignment="1">
      <alignment horizontal="left" vertical="center" wrapText="1"/>
    </xf>
    <xf numFmtId="49" applyNumberFormat="1" fontId="19" applyFont="1" fillId="0" applyFill="1" borderId="10" applyBorder="1" xfId="0" applyProtection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56.jpg"/></Relationship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sheetPr>
    <pageSetUpPr fitToPage="1"/>
  </sheetPr>
  <dimension ref="A1:G64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bestFit="1" width="43.5703125" customWidth="1" style="7"/>
    <col min="2" max="2" width="4.7109375" customWidth="1" style="7"/>
    <col min="3" max="4" width="6.85546875" customWidth="1" style="7"/>
    <col min="5" max="6" width="21.28515625" customWidth="1" style="7"/>
    <col min="7" max="16384" width="9.140625" customWidth="1" style="7"/>
  </cols>
  <sheetData>
    <row r="1" ht="54.75" customHeight="1">
      <c r="C1" s="13" t="s">
        <v>0</v>
      </c>
      <c r="D1" s="13"/>
      <c r="E1" s="13"/>
      <c r="F1" s="13"/>
    </row>
    <row r="2" ht="44.25" customHeight="1">
      <c r="A2" s="14" t="s">
        <v>1</v>
      </c>
      <c r="B2" s="14"/>
      <c r="C2" s="14"/>
      <c r="D2" s="14"/>
      <c r="E2" s="14"/>
      <c r="F2" s="14"/>
    </row>
    <row r="3">
      <c r="A3" s="15" t="s">
        <v>2</v>
      </c>
      <c r="B3" s="15"/>
      <c r="C3" s="15"/>
      <c r="D3" s="15"/>
      <c r="E3" s="15"/>
      <c r="F3" s="15"/>
    </row>
    <row r="5">
      <c r="A5" s="9" t="s">
        <v>3</v>
      </c>
      <c r="B5" s="16" t="s">
        <v>4</v>
      </c>
      <c r="C5" s="16"/>
      <c r="D5" s="16"/>
      <c r="E5" s="16"/>
      <c r="F5" s="16"/>
    </row>
    <row r="6">
      <c r="A6" s="9" t="s">
        <v>5</v>
      </c>
      <c r="B6" s="12" t="s">
        <v>6</v>
      </c>
      <c r="C6" s="12"/>
      <c r="D6" s="12"/>
      <c r="E6" s="12"/>
      <c r="F6" s="12"/>
    </row>
    <row r="7">
      <c r="A7" s="9" t="s">
        <v>7</v>
      </c>
      <c r="B7" s="12" t="s">
        <v>8</v>
      </c>
      <c r="C7" s="12"/>
      <c r="D7" s="12"/>
      <c r="E7" s="12"/>
      <c r="F7" s="12"/>
    </row>
    <row r="8">
      <c r="A8" s="9" t="s">
        <v>9</v>
      </c>
      <c r="B8" s="12" t="s">
        <v>10</v>
      </c>
      <c r="C8" s="12"/>
      <c r="D8" s="12"/>
      <c r="E8" s="12"/>
      <c r="F8" s="12"/>
    </row>
    <row r="9">
      <c r="A9" s="10" t="s">
        <v>11</v>
      </c>
      <c r="B9" s="20" t="s">
        <v>12</v>
      </c>
      <c r="C9" s="20"/>
      <c r="D9" s="20"/>
      <c r="E9" s="20"/>
      <c r="F9" s="20"/>
    </row>
    <row r="10" ht="15.75" customHeight="1">
      <c r="A10" s="21" t="s">
        <v>13</v>
      </c>
      <c r="B10" s="22"/>
      <c r="C10" s="22"/>
      <c r="D10" s="22"/>
      <c r="E10" s="23"/>
      <c r="F10" s="8" t="s">
        <v>14</v>
      </c>
    </row>
    <row r="11" ht="15.75" customHeight="1">
      <c r="A11" s="24" t="s">
        <v>15</v>
      </c>
      <c r="B11" s="25"/>
      <c r="C11" s="25"/>
      <c r="D11" s="25"/>
      <c r="E11" s="26"/>
      <c r="F11" s="1">
        <v>72110.5</v>
      </c>
    </row>
    <row r="12" ht="15.75" customHeight="1">
      <c r="A12" s="27" t="s">
        <v>16</v>
      </c>
      <c r="B12" s="28"/>
      <c r="C12" s="28"/>
      <c r="D12" s="28"/>
      <c r="E12" s="29"/>
      <c r="F12" s="1">
        <f>F13+F18</f>
        <v>1586444.5</v>
      </c>
    </row>
    <row r="13" ht="15.75" customHeight="1">
      <c r="A13" s="30" t="s">
        <v>17</v>
      </c>
      <c r="B13" s="31"/>
      <c r="C13" s="31"/>
      <c r="D13" s="31"/>
      <c r="E13" s="32"/>
      <c r="F13" s="1">
        <f>SUM(F15:F17)</f>
        <v>1586444.5</v>
      </c>
    </row>
    <row r="14" ht="15.75" customHeight="1">
      <c r="A14" s="17" t="s">
        <v>18</v>
      </c>
      <c r="B14" s="18"/>
      <c r="C14" s="18"/>
      <c r="D14" s="18"/>
      <c r="E14" s="19"/>
      <c r="F14" s="1"/>
    </row>
    <row r="15">
      <c r="A15" s="17" t="s">
        <v>19</v>
      </c>
      <c r="B15" s="18"/>
      <c r="C15" s="18"/>
      <c r="D15" s="18"/>
      <c r="E15" s="19"/>
      <c r="F15" s="1">
        <v>1548428.2</v>
      </c>
    </row>
    <row r="16">
      <c r="A16" s="17" t="s">
        <v>20</v>
      </c>
      <c r="B16" s="18"/>
      <c r="C16" s="18"/>
      <c r="D16" s="18"/>
      <c r="E16" s="19"/>
      <c r="F16" s="2">
        <v>38016.3</v>
      </c>
    </row>
    <row r="17">
      <c r="A17" s="17" t="s">
        <v>21</v>
      </c>
      <c r="B17" s="18"/>
      <c r="C17" s="18"/>
      <c r="D17" s="18"/>
      <c r="E17" s="19"/>
      <c r="F17" s="2">
        <v>0</v>
      </c>
    </row>
    <row r="18" ht="15.75" customHeight="1">
      <c r="A18" s="30" t="s">
        <v>22</v>
      </c>
      <c r="B18" s="31"/>
      <c r="C18" s="31"/>
      <c r="D18" s="31"/>
      <c r="E18" s="32"/>
      <c r="F18" s="2">
        <v>0</v>
      </c>
    </row>
    <row r="19" ht="15.75" customHeight="1">
      <c r="A19" s="36" t="s">
        <v>23</v>
      </c>
      <c r="B19" s="37"/>
      <c r="C19" s="37"/>
      <c r="D19" s="37"/>
      <c r="E19" s="38"/>
      <c r="F19" s="1">
        <f>F20+F21</f>
        <v>1182397.8</v>
      </c>
    </row>
    <row r="20" ht="15.75" customHeight="1">
      <c r="A20" s="36" t="s">
        <v>24</v>
      </c>
      <c r="B20" s="37"/>
      <c r="C20" s="37"/>
      <c r="D20" s="37"/>
      <c r="E20" s="38"/>
      <c r="F20" s="1">
        <v>1182397.8</v>
      </c>
    </row>
    <row r="21" ht="15.75" customHeight="1">
      <c r="A21" s="36" t="s">
        <v>25</v>
      </c>
      <c r="B21" s="37"/>
      <c r="C21" s="37"/>
      <c r="D21" s="37"/>
      <c r="E21" s="38"/>
      <c r="F21" s="1">
        <v>0</v>
      </c>
    </row>
    <row r="22" ht="15.75" customHeight="1">
      <c r="A22" s="36" t="s">
        <v>26</v>
      </c>
      <c r="B22" s="37"/>
      <c r="C22" s="37"/>
      <c r="D22" s="37"/>
      <c r="E22" s="38"/>
      <c r="F22" s="1">
        <f>F11+F12-F19</f>
        <v>476157.19999999995</v>
      </c>
    </row>
    <row r="23" ht="15.75" customHeight="1">
      <c r="A23" s="36" t="s">
        <v>27</v>
      </c>
      <c r="B23" s="37"/>
      <c r="C23" s="37"/>
      <c r="D23" s="37"/>
      <c r="E23" s="38"/>
      <c r="F23" s="1">
        <v>0</v>
      </c>
    </row>
    <row r="24">
      <c r="A24" s="33" t="s">
        <v>28</v>
      </c>
      <c r="B24" s="33"/>
      <c r="C24" s="33"/>
      <c r="D24" s="33"/>
      <c r="E24" s="33"/>
      <c r="F24" s="33"/>
    </row>
    <row r="25" ht="63" customHeight="1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="39" customFormat="1">
      <c r="A26" s="40" t="s">
        <v>35</v>
      </c>
      <c r="B26" s="41" t="s">
        <v>36</v>
      </c>
      <c r="C26" s="41" t="s">
        <v>36</v>
      </c>
      <c r="D26" s="41" t="s">
        <v>36</v>
      </c>
      <c r="E26" s="1">
        <v>1182397.8</v>
      </c>
      <c r="F26" s="1">
        <v>887487.2</v>
      </c>
      <c r="G26" s="39"/>
    </row>
    <row r="27" s="39" customFormat="1">
      <c r="A27" s="40" t="s">
        <v>37</v>
      </c>
      <c r="B27" s="41" t="s">
        <v>36</v>
      </c>
      <c r="C27" s="41" t="s">
        <v>36</v>
      </c>
      <c r="D27" s="41" t="s">
        <v>36</v>
      </c>
      <c r="E27" s="1">
        <v>487923</v>
      </c>
      <c r="F27" s="1">
        <v>496390.1</v>
      </c>
      <c r="G27" s="39"/>
    </row>
    <row r="28" s="39" customFormat="1">
      <c r="A28" s="40" t="s">
        <v>38</v>
      </c>
      <c r="B28" s="41" t="s">
        <v>39</v>
      </c>
      <c r="C28" s="41" t="s">
        <v>40</v>
      </c>
      <c r="D28" s="41" t="s">
        <v>36</v>
      </c>
      <c r="E28" s="1">
        <v>487923</v>
      </c>
      <c r="F28" s="1">
        <v>496390.1</v>
      </c>
      <c r="G28" s="39"/>
    </row>
    <row r="29" s="39" customFormat="1">
      <c r="A29" s="40" t="s">
        <v>41</v>
      </c>
      <c r="B29" s="41" t="s">
        <v>39</v>
      </c>
      <c r="C29" s="41" t="s">
        <v>42</v>
      </c>
      <c r="D29" s="41" t="s">
        <v>36</v>
      </c>
      <c r="E29" s="1">
        <v>487923</v>
      </c>
      <c r="F29" s="1">
        <v>496390.1</v>
      </c>
      <c r="G29" s="39"/>
    </row>
    <row r="30">
      <c r="A30" s="11" t="s">
        <v>43</v>
      </c>
      <c r="B30" s="6" t="s">
        <v>39</v>
      </c>
      <c r="C30" s="6" t="s">
        <v>42</v>
      </c>
      <c r="D30" s="6" t="s">
        <v>44</v>
      </c>
      <c r="E30" s="2">
        <v>487923</v>
      </c>
      <c r="F30" s="2">
        <v>496390.1</v>
      </c>
    </row>
    <row r="31" s="39" customFormat="1">
      <c r="A31" s="40" t="s">
        <v>45</v>
      </c>
      <c r="B31" s="41" t="s">
        <v>36</v>
      </c>
      <c r="C31" s="41" t="s">
        <v>36</v>
      </c>
      <c r="D31" s="41" t="s">
        <v>36</v>
      </c>
      <c r="E31" s="1">
        <v>58937.8</v>
      </c>
      <c r="F31" s="1">
        <v>59566.8</v>
      </c>
      <c r="G31" s="39"/>
    </row>
    <row r="32" s="39" customFormat="1">
      <c r="A32" s="40" t="s">
        <v>46</v>
      </c>
      <c r="B32" s="41" t="s">
        <v>39</v>
      </c>
      <c r="C32" s="41" t="s">
        <v>47</v>
      </c>
      <c r="D32" s="41" t="s">
        <v>36</v>
      </c>
      <c r="E32" s="1">
        <v>58937.8</v>
      </c>
      <c r="F32" s="1">
        <v>59566.8</v>
      </c>
      <c r="G32" s="39"/>
    </row>
    <row r="33" s="39" customFormat="1">
      <c r="A33" s="40" t="s">
        <v>48</v>
      </c>
      <c r="B33" s="41" t="s">
        <v>39</v>
      </c>
      <c r="C33" s="41" t="s">
        <v>49</v>
      </c>
      <c r="D33" s="41" t="s">
        <v>36</v>
      </c>
      <c r="E33" s="1">
        <v>58937.8</v>
      </c>
      <c r="F33" s="1">
        <v>59566.8</v>
      </c>
      <c r="G33" s="39"/>
    </row>
    <row r="34">
      <c r="A34" s="11" t="s">
        <v>50</v>
      </c>
      <c r="B34" s="6" t="s">
        <v>39</v>
      </c>
      <c r="C34" s="6" t="s">
        <v>49</v>
      </c>
      <c r="D34" s="6" t="s">
        <v>44</v>
      </c>
      <c r="E34" s="2">
        <v>58937.8</v>
      </c>
      <c r="F34" s="2">
        <v>59566.8</v>
      </c>
    </row>
    <row r="35" s="39" customFormat="1">
      <c r="A35" s="40" t="s">
        <v>51</v>
      </c>
      <c r="B35" s="41" t="s">
        <v>36</v>
      </c>
      <c r="C35" s="41" t="s">
        <v>36</v>
      </c>
      <c r="D35" s="41" t="s">
        <v>36</v>
      </c>
      <c r="E35" s="1">
        <v>635537</v>
      </c>
      <c r="F35" s="1">
        <v>331530.3</v>
      </c>
      <c r="G35" s="39"/>
    </row>
    <row r="36" s="39" customFormat="1">
      <c r="A36" s="40" t="s">
        <v>52</v>
      </c>
      <c r="B36" s="41" t="s">
        <v>53</v>
      </c>
      <c r="C36" s="41" t="s">
        <v>36</v>
      </c>
      <c r="D36" s="41" t="s">
        <v>36</v>
      </c>
      <c r="E36" s="1">
        <v>301027.1</v>
      </c>
      <c r="F36" s="1">
        <v>302253.8</v>
      </c>
      <c r="G36" s="39"/>
    </row>
    <row r="37" s="39" customFormat="1">
      <c r="A37" s="40" t="s">
        <v>54</v>
      </c>
      <c r="B37" s="41" t="s">
        <v>53</v>
      </c>
      <c r="C37" s="41" t="s">
        <v>40</v>
      </c>
      <c r="D37" s="41" t="s">
        <v>36</v>
      </c>
      <c r="E37" s="1">
        <v>58150</v>
      </c>
      <c r="F37" s="1">
        <v>58150</v>
      </c>
      <c r="G37" s="39"/>
    </row>
    <row r="38">
      <c r="A38" s="11" t="s">
        <v>55</v>
      </c>
      <c r="B38" s="6" t="s">
        <v>53</v>
      </c>
      <c r="C38" s="6" t="s">
        <v>56</v>
      </c>
      <c r="D38" s="6" t="s">
        <v>57</v>
      </c>
      <c r="E38" s="2">
        <v>58150</v>
      </c>
      <c r="F38" s="2">
        <v>58150</v>
      </c>
    </row>
    <row r="39" s="39" customFormat="1">
      <c r="A39" s="40" t="s">
        <v>58</v>
      </c>
      <c r="B39" s="41" t="s">
        <v>53</v>
      </c>
      <c r="C39" s="41" t="s">
        <v>59</v>
      </c>
      <c r="D39" s="41" t="s">
        <v>36</v>
      </c>
      <c r="E39" s="1">
        <v>64062.2</v>
      </c>
      <c r="F39" s="1">
        <v>65288.9</v>
      </c>
      <c r="G39" s="39"/>
    </row>
    <row r="40" s="39" customFormat="1">
      <c r="A40" s="40" t="s">
        <v>60</v>
      </c>
      <c r="B40" s="41" t="s">
        <v>53</v>
      </c>
      <c r="C40" s="41" t="s">
        <v>61</v>
      </c>
      <c r="D40" s="41" t="s">
        <v>36</v>
      </c>
      <c r="E40" s="1">
        <v>64062.2</v>
      </c>
      <c r="F40" s="1">
        <v>65288.9</v>
      </c>
      <c r="G40" s="39"/>
    </row>
    <row r="41" s="39" customFormat="1">
      <c r="A41" s="40" t="s">
        <v>62</v>
      </c>
      <c r="B41" s="41" t="s">
        <v>53</v>
      </c>
      <c r="C41" s="41" t="s">
        <v>61</v>
      </c>
      <c r="D41" s="41" t="s">
        <v>44</v>
      </c>
      <c r="E41" s="1">
        <v>64062.2</v>
      </c>
      <c r="F41" s="1">
        <v>65288.9</v>
      </c>
      <c r="G41" s="39"/>
    </row>
    <row r="42">
      <c r="A42" s="11" t="s">
        <v>63</v>
      </c>
      <c r="B42" s="6" t="s">
        <v>53</v>
      </c>
      <c r="C42" s="6" t="s">
        <v>61</v>
      </c>
      <c r="D42" s="6" t="s">
        <v>64</v>
      </c>
      <c r="E42" s="2">
        <v>64062.2</v>
      </c>
      <c r="F42" s="2">
        <v>65288.9</v>
      </c>
    </row>
    <row r="43" s="39" customFormat="1">
      <c r="A43" s="40" t="s">
        <v>65</v>
      </c>
      <c r="B43" s="41" t="s">
        <v>53</v>
      </c>
      <c r="C43" s="41" t="s">
        <v>66</v>
      </c>
      <c r="D43" s="41" t="s">
        <v>36</v>
      </c>
      <c r="E43" s="1">
        <v>178814.9</v>
      </c>
      <c r="F43" s="1">
        <v>178814.9</v>
      </c>
      <c r="G43" s="39"/>
    </row>
    <row r="44" s="39" customFormat="1">
      <c r="A44" s="40" t="s">
        <v>67</v>
      </c>
      <c r="B44" s="41" t="s">
        <v>53</v>
      </c>
      <c r="C44" s="41" t="s">
        <v>68</v>
      </c>
      <c r="D44" s="41" t="s">
        <v>36</v>
      </c>
      <c r="E44" s="1">
        <v>178814.9</v>
      </c>
      <c r="F44" s="1">
        <v>178814.9</v>
      </c>
      <c r="G44" s="39"/>
    </row>
    <row r="45">
      <c r="A45" s="11" t="s">
        <v>67</v>
      </c>
      <c r="B45" s="6" t="s">
        <v>53</v>
      </c>
      <c r="C45" s="6" t="s">
        <v>68</v>
      </c>
      <c r="D45" s="6" t="s">
        <v>69</v>
      </c>
      <c r="E45" s="2">
        <v>178814.9</v>
      </c>
      <c r="F45" s="2">
        <v>178814.9</v>
      </c>
    </row>
    <row r="46" s="39" customFormat="1">
      <c r="A46" s="40" t="s">
        <v>70</v>
      </c>
      <c r="B46" s="41" t="s">
        <v>71</v>
      </c>
      <c r="C46" s="41" t="s">
        <v>36</v>
      </c>
      <c r="D46" s="41" t="s">
        <v>36</v>
      </c>
      <c r="E46" s="1">
        <v>334509.9</v>
      </c>
      <c r="F46" s="1">
        <v>29276.5</v>
      </c>
      <c r="G46" s="39"/>
    </row>
    <row r="47" s="39" customFormat="1">
      <c r="A47" s="40" t="s">
        <v>72</v>
      </c>
      <c r="B47" s="41" t="s">
        <v>71</v>
      </c>
      <c r="C47" s="41" t="s">
        <v>59</v>
      </c>
      <c r="D47" s="41" t="s">
        <v>36</v>
      </c>
      <c r="E47" s="1">
        <v>334509.9</v>
      </c>
      <c r="F47" s="1">
        <v>29276.5</v>
      </c>
      <c r="G47" s="39"/>
    </row>
    <row r="48" s="39" customFormat="1">
      <c r="A48" s="40" t="s">
        <v>73</v>
      </c>
      <c r="B48" s="41" t="s">
        <v>71</v>
      </c>
      <c r="C48" s="41" t="s">
        <v>74</v>
      </c>
      <c r="D48" s="41" t="s">
        <v>36</v>
      </c>
      <c r="E48" s="1">
        <v>334509.9</v>
      </c>
      <c r="F48" s="1">
        <v>29276.5</v>
      </c>
      <c r="G48" s="39"/>
    </row>
    <row r="49" s="39" customFormat="1">
      <c r="A49" s="40" t="s">
        <v>75</v>
      </c>
      <c r="B49" s="41" t="s">
        <v>71</v>
      </c>
      <c r="C49" s="41" t="s">
        <v>74</v>
      </c>
      <c r="D49" s="41" t="s">
        <v>76</v>
      </c>
      <c r="E49" s="1">
        <v>334509.9</v>
      </c>
      <c r="F49" s="1">
        <v>29276.5</v>
      </c>
      <c r="G49" s="39"/>
    </row>
    <row r="50">
      <c r="A50" s="11" t="s">
        <v>77</v>
      </c>
      <c r="B50" s="6" t="s">
        <v>71</v>
      </c>
      <c r="C50" s="6" t="s">
        <v>74</v>
      </c>
      <c r="D50" s="6" t="s">
        <v>78</v>
      </c>
      <c r="E50" s="2">
        <v>95231.5</v>
      </c>
      <c r="F50" s="2">
        <v>5506.8</v>
      </c>
    </row>
    <row r="51">
      <c r="A51" s="11" t="s">
        <v>79</v>
      </c>
      <c r="B51" s="6" t="s">
        <v>71</v>
      </c>
      <c r="C51" s="6" t="s">
        <v>74</v>
      </c>
      <c r="D51" s="6" t="s">
        <v>80</v>
      </c>
      <c r="E51" s="2">
        <v>135999</v>
      </c>
      <c r="F51" s="2">
        <v>12808.8</v>
      </c>
    </row>
    <row r="52">
      <c r="A52" s="11" t="s">
        <v>81</v>
      </c>
      <c r="B52" s="6" t="s">
        <v>71</v>
      </c>
      <c r="C52" s="6" t="s">
        <v>74</v>
      </c>
      <c r="D52" s="6" t="s">
        <v>82</v>
      </c>
      <c r="E52" s="2">
        <v>10200</v>
      </c>
      <c r="F52" s="2">
        <v>0</v>
      </c>
    </row>
    <row r="53">
      <c r="A53" s="11" t="s">
        <v>83</v>
      </c>
      <c r="B53" s="6" t="s">
        <v>71</v>
      </c>
      <c r="C53" s="6" t="s">
        <v>74</v>
      </c>
      <c r="D53" s="6" t="s">
        <v>69</v>
      </c>
      <c r="E53" s="2">
        <v>93079.4</v>
      </c>
      <c r="F53" s="2">
        <v>10961</v>
      </c>
    </row>
    <row r="54" s="39" customFormat="1">
      <c r="A54" s="40" t="s">
        <v>84</v>
      </c>
      <c r="B54" s="41" t="s">
        <v>85</v>
      </c>
      <c r="C54" s="41" t="s">
        <v>36</v>
      </c>
      <c r="D54" s="41" t="s">
        <v>36</v>
      </c>
      <c r="E54" s="1">
        <v>0</v>
      </c>
      <c r="F54" s="1">
        <v>0</v>
      </c>
      <c r="G54" s="39"/>
    </row>
    <row r="55" s="39" customFormat="1">
      <c r="A55" s="40" t="s">
        <v>86</v>
      </c>
      <c r="B55" s="41" t="s">
        <v>85</v>
      </c>
      <c r="C55" s="41" t="s">
        <v>47</v>
      </c>
      <c r="D55" s="41" t="s">
        <v>36</v>
      </c>
      <c r="E55" s="1">
        <v>0</v>
      </c>
      <c r="F55" s="1">
        <v>0</v>
      </c>
      <c r="G55" s="39"/>
    </row>
    <row r="56" s="39" customFormat="1">
      <c r="A56" s="40" t="s">
        <v>87</v>
      </c>
      <c r="B56" s="41" t="s">
        <v>85</v>
      </c>
      <c r="C56" s="41" t="s">
        <v>49</v>
      </c>
      <c r="D56" s="41" t="s">
        <v>36</v>
      </c>
      <c r="E56" s="1">
        <v>0</v>
      </c>
      <c r="F56" s="1">
        <v>0</v>
      </c>
      <c r="G56" s="39"/>
    </row>
    <row r="57" s="39" customFormat="1">
      <c r="A57" s="40" t="s">
        <v>86</v>
      </c>
      <c r="B57" s="41" t="s">
        <v>85</v>
      </c>
      <c r="C57" s="41" t="s">
        <v>49</v>
      </c>
      <c r="D57" s="41" t="s">
        <v>44</v>
      </c>
      <c r="E57" s="1">
        <v>0</v>
      </c>
      <c r="F57" s="1">
        <v>0</v>
      </c>
      <c r="G57" s="39"/>
    </row>
    <row r="58">
      <c r="A58" s="11" t="s">
        <v>88</v>
      </c>
      <c r="B58" s="6" t="s">
        <v>85</v>
      </c>
      <c r="C58" s="6" t="s">
        <v>49</v>
      </c>
      <c r="D58" s="6" t="s">
        <v>89</v>
      </c>
      <c r="E58" s="2">
        <v>0</v>
      </c>
      <c r="F58" s="2">
        <v>0</v>
      </c>
    </row>
    <row r="61">
      <c r="A61" s="7" t="s">
        <v>90</v>
      </c>
      <c r="E61" s="34" t="s">
        <v>91</v>
      </c>
      <c r="F61" s="34"/>
    </row>
    <row r="64">
      <c r="A64" s="7" t="s">
        <v>92</v>
      </c>
      <c r="E64" s="35" t="s">
        <v>93</v>
      </c>
      <c r="F64" s="35"/>
    </row>
  </sheetData>
  <mergeCells>
    <mergeCell ref="A24:F24"/>
    <mergeCell ref="E61:F61"/>
    <mergeCell ref="E64:F64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4009</vt:lpstr>
      <vt:lpstr>FinancingLevel</vt:lpstr>
      <vt:lpstr>Import2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2020-11-24T12:01:33Z</dcterms:modified>
</cp:coreProperties>
</file>